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na West\Documents\Budgets\"/>
    </mc:Choice>
  </mc:AlternateContent>
  <xr:revisionPtr revIDLastSave="0" documentId="8_{EDC5855D-DDAE-4EC9-856C-92467279444B}" xr6:coauthVersionLast="41" xr6:coauthVersionMax="41" xr10:uidLastSave="{00000000-0000-0000-0000-000000000000}"/>
  <bookViews>
    <workbookView xWindow="-120" yWindow="510" windowWidth="20730" windowHeight="1053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 l="1"/>
  <c r="K23" i="1"/>
  <c r="K20" i="1"/>
  <c r="K24" i="1" s="1"/>
  <c r="K37" i="1" l="1"/>
  <c r="D34" i="1"/>
  <c r="D23" i="1"/>
  <c r="D20" i="1"/>
  <c r="D24" i="1" l="1"/>
  <c r="D36" i="1" s="1"/>
</calcChain>
</file>

<file path=xl/sharedStrings.xml><?xml version="1.0" encoding="utf-8"?>
<sst xmlns="http://schemas.openxmlformats.org/spreadsheetml/2006/main" count="70" uniqueCount="36">
  <si>
    <t>EXPENDITURE:</t>
  </si>
  <si>
    <t>Clerk's Salary inc PAYE</t>
  </si>
  <si>
    <t>Clerk Training /Conf/ SLCC subs</t>
  </si>
  <si>
    <t>Travel</t>
  </si>
  <si>
    <t>Contribution to Tel/Broadband</t>
  </si>
  <si>
    <t>Administration (post &amp; stationery)</t>
  </si>
  <si>
    <t>Audit</t>
  </si>
  <si>
    <t>Insurance</t>
  </si>
  <si>
    <t>Room Hire</t>
  </si>
  <si>
    <t>Web-site</t>
  </si>
  <si>
    <t>NALC subs</t>
  </si>
  <si>
    <t>Gen. Village Maintenance</t>
  </si>
  <si>
    <t>Skips</t>
  </si>
  <si>
    <t>Donations</t>
  </si>
  <si>
    <t>Legal /Professional fees</t>
  </si>
  <si>
    <t>Village Improvements</t>
  </si>
  <si>
    <t>Miscellaneous</t>
  </si>
  <si>
    <t>Sub-Total</t>
  </si>
  <si>
    <t>Grass cutting</t>
  </si>
  <si>
    <t>Planting</t>
  </si>
  <si>
    <t>TOTAL EXPENDITURE</t>
  </si>
  <si>
    <t>INCOME:</t>
  </si>
  <si>
    <t>Precept</t>
  </si>
  <si>
    <t>Concurrent</t>
  </si>
  <si>
    <t>Grants</t>
  </si>
  <si>
    <t>Bank Interest</t>
  </si>
  <si>
    <t>VAT Reclaim</t>
  </si>
  <si>
    <t>Wayleave</t>
  </si>
  <si>
    <t>TOTAL INCOME</t>
  </si>
  <si>
    <t>BALANCE</t>
  </si>
  <si>
    <t>Budget 2018 - 19</t>
  </si>
  <si>
    <t>Budget 2019 - 20</t>
  </si>
  <si>
    <t>Water Bill</t>
  </si>
  <si>
    <t>Concurrent items</t>
  </si>
  <si>
    <t>Allotment Rent</t>
  </si>
  <si>
    <t>Gen. Village Mintenance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</si>
</sst>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u val="singleAccounting"/>
      <sz val="8"/>
      <color theme="1"/>
      <name val="Arial"/>
      <family val="2"/>
    </font>
    <font>
      <sz val="8"/>
      <color rgb="FFFF0000"/>
      <name val="Arial"/>
      <family val="2"/>
    </font>
    <font>
      <u val="singleAccounting"/>
      <sz val="8"/>
      <color rgb="FFFF0000"/>
      <name val="Arial"/>
      <family val="2"/>
    </font>
    <font>
      <b/>
      <sz val="8"/>
      <color rgb="FFFF0000"/>
      <name val="Arial"/>
      <family val="2"/>
    </font>
    <font>
      <u val="singleAccounting"/>
      <sz val="8"/>
      <name val="Arial"/>
      <family val="2"/>
    </font>
    <font>
      <b/>
      <sz val="8"/>
      <color theme="4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/>
    </xf>
    <xf numFmtId="43" fontId="2" fillId="0" borderId="0" xfId="1" applyFont="1"/>
    <xf numFmtId="43" fontId="3" fillId="2" borderId="0" xfId="1" applyFont="1" applyFill="1"/>
    <xf numFmtId="0" fontId="4" fillId="0" borderId="0" xfId="0" applyFont="1" applyAlignment="1">
      <alignment horizontal="left"/>
    </xf>
    <xf numFmtId="0" fontId="2" fillId="0" borderId="0" xfId="0" applyFont="1"/>
    <xf numFmtId="43" fontId="4" fillId="2" borderId="0" xfId="1" applyFont="1" applyFill="1"/>
    <xf numFmtId="43" fontId="5" fillId="0" borderId="0" xfId="1" applyFont="1"/>
    <xf numFmtId="44" fontId="3" fillId="0" borderId="0" xfId="2" applyFont="1" applyAlignment="1">
      <alignment horizontal="left"/>
    </xf>
    <xf numFmtId="44" fontId="3" fillId="0" borderId="0" xfId="2" applyFont="1" applyAlignment="1">
      <alignment wrapText="1"/>
    </xf>
    <xf numFmtId="44" fontId="3" fillId="0" borderId="0" xfId="2" applyFont="1" applyAlignment="1">
      <alignment horizontal="left" wrapText="1"/>
    </xf>
    <xf numFmtId="43" fontId="6" fillId="0" borderId="0" xfId="1" applyFont="1"/>
    <xf numFmtId="0" fontId="7" fillId="0" borderId="0" xfId="0" applyFont="1" applyAlignment="1">
      <alignment horizontal="left"/>
    </xf>
    <xf numFmtId="43" fontId="7" fillId="0" borderId="0" xfId="1" applyFont="1"/>
    <xf numFmtId="43" fontId="8" fillId="0" borderId="0" xfId="1" applyFont="1"/>
    <xf numFmtId="0" fontId="9" fillId="0" borderId="0" xfId="0" applyFont="1" applyAlignment="1">
      <alignment horizontal="left"/>
    </xf>
    <xf numFmtId="43" fontId="9" fillId="0" borderId="0" xfId="1" applyFont="1"/>
    <xf numFmtId="0" fontId="5" fillId="0" borderId="0" xfId="0" applyFont="1" applyAlignment="1">
      <alignment horizontal="left"/>
    </xf>
    <xf numFmtId="43" fontId="3" fillId="0" borderId="0" xfId="1" applyFont="1"/>
    <xf numFmtId="43" fontId="10" fillId="0" borderId="0" xfId="1" applyFont="1"/>
    <xf numFmtId="0" fontId="11" fillId="0" borderId="0" xfId="0" applyFont="1" applyAlignment="1">
      <alignment horizontal="left"/>
    </xf>
    <xf numFmtId="43" fontId="11" fillId="0" borderId="0" xfId="1" applyFont="1"/>
    <xf numFmtId="0" fontId="12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Normal="100" workbookViewId="0">
      <selection activeCell="M12" sqref="M12"/>
    </sheetView>
  </sheetViews>
  <sheetFormatPr defaultRowHeight="15" x14ac:dyDescent="0.25"/>
  <cols>
    <col min="1" max="1" width="19" customWidth="1"/>
    <col min="2" max="2" width="27.5703125" customWidth="1"/>
    <col min="3" max="3" width="2.140625" customWidth="1"/>
    <col min="5" max="5" width="4.42578125" customWidth="1"/>
    <col min="6" max="6" width="4" customWidth="1"/>
    <col min="7" max="7" width="3.5703125" customWidth="1"/>
    <col min="8" max="8" width="12.7109375" customWidth="1"/>
    <col min="9" max="9" width="24" customWidth="1"/>
    <col min="10" max="10" width="3.28515625" customWidth="1"/>
  </cols>
  <sheetData>
    <row r="1" spans="2:12" x14ac:dyDescent="0.25">
      <c r="B1" s="4" t="s">
        <v>30</v>
      </c>
      <c r="C1" s="3"/>
      <c r="D1" s="2"/>
      <c r="E1" s="5"/>
      <c r="F1" s="5"/>
      <c r="G1" s="5"/>
      <c r="I1" s="4" t="s">
        <v>31</v>
      </c>
      <c r="J1" s="3"/>
      <c r="K1" s="2"/>
      <c r="L1" s="5"/>
    </row>
    <row r="2" spans="2:12" x14ac:dyDescent="0.25">
      <c r="B2" s="4"/>
      <c r="C2" s="6"/>
      <c r="D2" s="7"/>
      <c r="E2" s="5"/>
      <c r="F2" s="5"/>
      <c r="G2" s="5"/>
      <c r="I2" s="4"/>
      <c r="J2" s="6"/>
      <c r="K2" s="7"/>
      <c r="L2" s="5"/>
    </row>
    <row r="3" spans="2:12" x14ac:dyDescent="0.25">
      <c r="B3" s="4" t="s">
        <v>0</v>
      </c>
      <c r="C3" s="3"/>
      <c r="D3" s="2"/>
      <c r="E3" s="5"/>
      <c r="F3" s="5"/>
      <c r="G3" s="5"/>
      <c r="I3" s="4" t="s">
        <v>0</v>
      </c>
      <c r="J3" s="3"/>
      <c r="K3" s="2"/>
      <c r="L3" s="5"/>
    </row>
    <row r="4" spans="2:12" x14ac:dyDescent="0.25">
      <c r="B4" s="8" t="s">
        <v>1</v>
      </c>
      <c r="C4" s="3"/>
      <c r="D4" s="2">
        <v>2394</v>
      </c>
      <c r="E4" s="5"/>
      <c r="F4" s="5"/>
      <c r="G4" s="5"/>
      <c r="I4" s="8" t="s">
        <v>1</v>
      </c>
      <c r="J4" s="3"/>
      <c r="K4" s="2">
        <v>2472.2399999999998</v>
      </c>
      <c r="L4" s="5"/>
    </row>
    <row r="5" spans="2:12" ht="15" customHeight="1" x14ac:dyDescent="0.25">
      <c r="B5" s="9" t="s">
        <v>2</v>
      </c>
      <c r="C5" s="3"/>
      <c r="D5" s="2">
        <v>250</v>
      </c>
      <c r="E5" s="5"/>
      <c r="F5" s="5"/>
      <c r="G5" s="5"/>
      <c r="I5" s="9" t="s">
        <v>2</v>
      </c>
      <c r="J5" s="3"/>
      <c r="K5" s="2">
        <v>250</v>
      </c>
      <c r="L5" s="5"/>
    </row>
    <row r="6" spans="2:12" x14ac:dyDescent="0.25">
      <c r="B6" s="10" t="s">
        <v>3</v>
      </c>
      <c r="C6" s="3"/>
      <c r="D6" s="2">
        <v>50</v>
      </c>
      <c r="E6" s="5"/>
      <c r="F6" s="5"/>
      <c r="G6" s="5"/>
      <c r="I6" s="10" t="s">
        <v>3</v>
      </c>
      <c r="J6" s="3"/>
      <c r="K6" s="2">
        <v>50</v>
      </c>
      <c r="L6" s="5"/>
    </row>
    <row r="7" spans="2:12" x14ac:dyDescent="0.25">
      <c r="B7" s="10" t="s">
        <v>4</v>
      </c>
      <c r="C7" s="3"/>
      <c r="D7" s="2">
        <v>240</v>
      </c>
      <c r="E7" s="5"/>
      <c r="F7" s="5"/>
      <c r="G7" s="5"/>
      <c r="I7" s="10" t="s">
        <v>4</v>
      </c>
      <c r="J7" s="3"/>
      <c r="K7" s="2">
        <v>120</v>
      </c>
      <c r="L7" s="5"/>
    </row>
    <row r="8" spans="2:12" x14ac:dyDescent="0.25">
      <c r="B8" s="1" t="s">
        <v>5</v>
      </c>
      <c r="C8" s="3"/>
      <c r="D8" s="2">
        <v>150</v>
      </c>
      <c r="E8" s="5"/>
      <c r="F8" s="5"/>
      <c r="G8" s="5"/>
      <c r="I8" s="1" t="s">
        <v>5</v>
      </c>
      <c r="J8" s="3"/>
      <c r="K8" s="2">
        <v>75</v>
      </c>
      <c r="L8" s="5"/>
    </row>
    <row r="9" spans="2:12" x14ac:dyDescent="0.25">
      <c r="B9" s="1" t="s">
        <v>6</v>
      </c>
      <c r="C9" s="3"/>
      <c r="D9" s="2">
        <v>250</v>
      </c>
      <c r="E9" s="5"/>
      <c r="F9" s="5"/>
      <c r="G9" s="5"/>
      <c r="I9" s="1" t="s">
        <v>6</v>
      </c>
      <c r="J9" s="3"/>
      <c r="K9" s="2">
        <v>250</v>
      </c>
      <c r="L9" s="5"/>
    </row>
    <row r="10" spans="2:12" x14ac:dyDescent="0.25">
      <c r="B10" s="1" t="s">
        <v>7</v>
      </c>
      <c r="C10" s="3"/>
      <c r="D10" s="2">
        <v>275</v>
      </c>
      <c r="E10" s="5"/>
      <c r="F10" s="5"/>
      <c r="G10" s="5"/>
      <c r="I10" s="1" t="s">
        <v>7</v>
      </c>
      <c r="J10" s="3"/>
      <c r="K10" s="2">
        <v>500</v>
      </c>
      <c r="L10" s="5"/>
    </row>
    <row r="11" spans="2:12" x14ac:dyDescent="0.25">
      <c r="B11" s="1" t="s">
        <v>8</v>
      </c>
      <c r="C11" s="3"/>
      <c r="D11" s="2">
        <v>110</v>
      </c>
      <c r="E11" s="5"/>
      <c r="F11" s="5"/>
      <c r="G11" s="5"/>
      <c r="I11" s="1" t="s">
        <v>8</v>
      </c>
      <c r="J11" s="3"/>
      <c r="K11" s="2">
        <v>420</v>
      </c>
      <c r="L11" s="5"/>
    </row>
    <row r="12" spans="2:12" x14ac:dyDescent="0.25">
      <c r="B12" s="1" t="s">
        <v>9</v>
      </c>
      <c r="C12" s="3"/>
      <c r="D12" s="2">
        <v>400</v>
      </c>
      <c r="E12" s="5"/>
      <c r="F12" s="5"/>
      <c r="G12" s="5"/>
      <c r="I12" s="1" t="s">
        <v>9</v>
      </c>
      <c r="J12" s="3"/>
      <c r="K12" s="2">
        <v>100</v>
      </c>
      <c r="L12" s="5"/>
    </row>
    <row r="13" spans="2:12" x14ac:dyDescent="0.25">
      <c r="B13" s="1" t="s">
        <v>10</v>
      </c>
      <c r="C13" s="3"/>
      <c r="D13" s="2">
        <v>100</v>
      </c>
      <c r="E13" s="5"/>
      <c r="F13" s="5"/>
      <c r="G13" s="5"/>
      <c r="I13" s="1" t="s">
        <v>10</v>
      </c>
      <c r="J13" s="3"/>
      <c r="K13" s="2">
        <v>100</v>
      </c>
      <c r="L13" s="5"/>
    </row>
    <row r="14" spans="2:12" x14ac:dyDescent="0.25">
      <c r="B14" s="1" t="s">
        <v>11</v>
      </c>
      <c r="C14" s="3"/>
      <c r="D14" s="2">
        <v>600</v>
      </c>
      <c r="E14" s="5"/>
      <c r="F14" s="5"/>
      <c r="G14" s="5"/>
      <c r="I14" s="1" t="s">
        <v>35</v>
      </c>
      <c r="J14" s="3"/>
      <c r="K14" s="2">
        <v>650</v>
      </c>
      <c r="L14" s="5"/>
    </row>
    <row r="15" spans="2:12" x14ac:dyDescent="0.25">
      <c r="B15" s="1" t="s">
        <v>12</v>
      </c>
      <c r="C15" s="3"/>
      <c r="D15" s="2">
        <v>700</v>
      </c>
      <c r="E15" s="5"/>
      <c r="F15" s="5"/>
      <c r="G15" s="5"/>
      <c r="I15" s="1" t="s">
        <v>32</v>
      </c>
      <c r="J15" s="3"/>
      <c r="K15" s="2">
        <v>100</v>
      </c>
      <c r="L15" s="5"/>
    </row>
    <row r="16" spans="2:12" x14ac:dyDescent="0.25">
      <c r="B16" s="1" t="s">
        <v>13</v>
      </c>
      <c r="C16" s="3"/>
      <c r="D16" s="2">
        <v>300</v>
      </c>
      <c r="E16" s="5"/>
      <c r="F16" s="5"/>
      <c r="G16" s="5"/>
      <c r="I16" s="1" t="s">
        <v>13</v>
      </c>
      <c r="J16" s="3"/>
      <c r="K16" s="2">
        <v>300</v>
      </c>
      <c r="L16" s="5"/>
    </row>
    <row r="17" spans="1:12" x14ac:dyDescent="0.25">
      <c r="B17" s="1" t="s">
        <v>14</v>
      </c>
      <c r="C17" s="3"/>
      <c r="D17" s="2">
        <v>2000</v>
      </c>
      <c r="E17" s="5"/>
      <c r="F17" s="5"/>
      <c r="G17" s="5"/>
      <c r="I17" s="1" t="s">
        <v>14</v>
      </c>
      <c r="J17" s="3"/>
      <c r="K17" s="2">
        <v>3000</v>
      </c>
      <c r="L17" s="5"/>
    </row>
    <row r="18" spans="1:12" x14ac:dyDescent="0.25">
      <c r="B18" s="1" t="s">
        <v>15</v>
      </c>
      <c r="C18" s="3"/>
      <c r="D18" s="2">
        <v>35000</v>
      </c>
      <c r="E18" s="5"/>
      <c r="F18" s="5"/>
      <c r="G18" s="5"/>
      <c r="I18" s="1" t="s">
        <v>15</v>
      </c>
      <c r="J18" s="3"/>
      <c r="K18" s="2">
        <v>15804</v>
      </c>
      <c r="L18" s="5"/>
    </row>
    <row r="19" spans="1:12" ht="16.5" x14ac:dyDescent="0.35">
      <c r="B19" s="1" t="s">
        <v>16</v>
      </c>
      <c r="C19" s="3"/>
      <c r="D19" s="11">
        <v>100</v>
      </c>
      <c r="E19" s="5"/>
      <c r="F19" s="5"/>
      <c r="G19" s="5"/>
      <c r="I19" s="1" t="s">
        <v>16</v>
      </c>
      <c r="J19" s="3"/>
      <c r="K19" s="11">
        <v>100</v>
      </c>
      <c r="L19" s="5"/>
    </row>
    <row r="20" spans="1:12" x14ac:dyDescent="0.25">
      <c r="B20" s="12" t="s">
        <v>17</v>
      </c>
      <c r="C20" s="3"/>
      <c r="D20" s="13">
        <f>SUM(D4:D19)</f>
        <v>42919</v>
      </c>
      <c r="E20" s="5"/>
      <c r="F20" s="5"/>
      <c r="G20" s="5"/>
      <c r="I20" s="12" t="s">
        <v>17</v>
      </c>
      <c r="J20" s="3"/>
      <c r="K20" s="13">
        <f>SUM(K4:K19)</f>
        <v>24291.239999999998</v>
      </c>
      <c r="L20" s="5"/>
    </row>
    <row r="21" spans="1:12" x14ac:dyDescent="0.25">
      <c r="A21" s="22" t="s">
        <v>33</v>
      </c>
      <c r="B21" s="1" t="s">
        <v>18</v>
      </c>
      <c r="C21" s="3"/>
      <c r="D21" s="2">
        <v>2600</v>
      </c>
      <c r="E21" s="5"/>
      <c r="F21" s="5"/>
      <c r="G21" s="5"/>
      <c r="H21" s="22" t="s">
        <v>33</v>
      </c>
      <c r="I21" s="1" t="s">
        <v>18</v>
      </c>
      <c r="J21" s="3"/>
      <c r="K21" s="2">
        <v>2600</v>
      </c>
      <c r="L21" s="5"/>
    </row>
    <row r="22" spans="1:12" ht="16.5" x14ac:dyDescent="0.35">
      <c r="B22" s="1" t="s">
        <v>19</v>
      </c>
      <c r="C22" s="3"/>
      <c r="D22" s="11">
        <v>50</v>
      </c>
      <c r="E22" s="5"/>
      <c r="F22" s="5"/>
      <c r="G22" s="5"/>
    </row>
    <row r="23" spans="1:12" ht="16.5" x14ac:dyDescent="0.35">
      <c r="B23" s="12" t="s">
        <v>17</v>
      </c>
      <c r="C23" s="3"/>
      <c r="D23" s="14">
        <f>SUM(D21:D22)</f>
        <v>2650</v>
      </c>
      <c r="E23" s="5"/>
      <c r="F23" s="5"/>
      <c r="G23" s="5"/>
      <c r="I23" s="12" t="s">
        <v>17</v>
      </c>
      <c r="J23" s="3"/>
      <c r="K23" s="14">
        <f>SUM(K21:K21)</f>
        <v>2600</v>
      </c>
      <c r="L23" s="5"/>
    </row>
    <row r="24" spans="1:12" x14ac:dyDescent="0.25">
      <c r="B24" s="15" t="s">
        <v>20</v>
      </c>
      <c r="C24" s="3"/>
      <c r="D24" s="16">
        <f>SUM(D20+D23)</f>
        <v>45569</v>
      </c>
      <c r="E24" s="5"/>
      <c r="F24" s="5"/>
      <c r="G24" s="5"/>
      <c r="I24" s="15" t="s">
        <v>20</v>
      </c>
      <c r="J24" s="3"/>
      <c r="K24" s="16">
        <f>SUM(K20+K23)</f>
        <v>26891.239999999998</v>
      </c>
      <c r="L24" s="5"/>
    </row>
    <row r="25" spans="1:12" x14ac:dyDescent="0.25">
      <c r="B25" s="17" t="s">
        <v>21</v>
      </c>
      <c r="C25" s="3"/>
      <c r="D25" s="2"/>
      <c r="E25" s="5"/>
      <c r="F25" s="5"/>
      <c r="G25" s="5"/>
      <c r="I25" s="17" t="s">
        <v>21</v>
      </c>
      <c r="J25" s="3"/>
      <c r="K25" s="2"/>
      <c r="L25" s="5"/>
    </row>
    <row r="26" spans="1:12" x14ac:dyDescent="0.25">
      <c r="B26" s="1" t="s">
        <v>22</v>
      </c>
      <c r="C26" s="3"/>
      <c r="D26" s="18">
        <v>7000</v>
      </c>
      <c r="E26" s="5"/>
      <c r="F26" s="5"/>
      <c r="G26" s="5"/>
      <c r="I26" s="1" t="s">
        <v>22</v>
      </c>
      <c r="J26" s="3"/>
      <c r="K26" s="18">
        <v>7500</v>
      </c>
      <c r="L26" s="5"/>
    </row>
    <row r="27" spans="1:12" x14ac:dyDescent="0.25">
      <c r="B27" s="1" t="s">
        <v>23</v>
      </c>
      <c r="C27" s="3"/>
      <c r="D27" s="18">
        <v>2509</v>
      </c>
      <c r="E27" s="5"/>
      <c r="F27" s="5"/>
      <c r="G27" s="5"/>
      <c r="I27" s="1" t="s">
        <v>23</v>
      </c>
      <c r="J27" s="3"/>
      <c r="K27" s="18">
        <v>2510</v>
      </c>
      <c r="L27" s="5"/>
    </row>
    <row r="28" spans="1:12" x14ac:dyDescent="0.25">
      <c r="B28" s="1" t="s">
        <v>24</v>
      </c>
      <c r="C28" s="3"/>
      <c r="D28" s="18">
        <v>35000</v>
      </c>
      <c r="E28" s="5"/>
      <c r="F28" s="5"/>
      <c r="G28" s="5"/>
      <c r="I28" s="1" t="s">
        <v>24</v>
      </c>
      <c r="J28" s="3"/>
      <c r="K28" s="18">
        <v>15804</v>
      </c>
      <c r="L28" s="5"/>
    </row>
    <row r="29" spans="1:12" x14ac:dyDescent="0.25">
      <c r="B29" s="1" t="s">
        <v>13</v>
      </c>
      <c r="C29" s="3"/>
      <c r="D29" s="18">
        <v>0</v>
      </c>
      <c r="E29" s="5"/>
      <c r="F29" s="5"/>
      <c r="G29" s="5"/>
      <c r="I29" s="1" t="s">
        <v>34</v>
      </c>
      <c r="J29" s="3"/>
      <c r="K29" s="18">
        <v>150</v>
      </c>
      <c r="L29" s="5"/>
    </row>
    <row r="30" spans="1:12" x14ac:dyDescent="0.25">
      <c r="B30" s="1" t="s">
        <v>25</v>
      </c>
      <c r="C30" s="3"/>
      <c r="D30" s="18">
        <v>0</v>
      </c>
      <c r="E30" s="5"/>
      <c r="F30" s="5"/>
      <c r="G30" s="5"/>
      <c r="I30" s="1" t="s">
        <v>13</v>
      </c>
      <c r="J30" s="3"/>
      <c r="K30" s="18">
        <v>0</v>
      </c>
      <c r="L30" s="5"/>
    </row>
    <row r="31" spans="1:12" x14ac:dyDescent="0.25">
      <c r="B31" s="5" t="s">
        <v>26</v>
      </c>
      <c r="C31" s="3"/>
      <c r="D31" s="18">
        <v>600</v>
      </c>
      <c r="E31" s="5"/>
      <c r="F31" s="5"/>
      <c r="G31" s="5"/>
      <c r="I31" s="1" t="s">
        <v>25</v>
      </c>
      <c r="J31" s="3"/>
      <c r="K31" s="18">
        <v>0</v>
      </c>
      <c r="L31" s="5"/>
    </row>
    <row r="32" spans="1:12" x14ac:dyDescent="0.25">
      <c r="B32" s="1" t="s">
        <v>27</v>
      </c>
      <c r="C32" s="3"/>
      <c r="D32" s="18">
        <v>57.95</v>
      </c>
      <c r="E32" s="5"/>
      <c r="F32" s="5"/>
      <c r="G32" s="5"/>
      <c r="I32" s="5" t="s">
        <v>26</v>
      </c>
      <c r="J32" s="3"/>
      <c r="K32" s="18">
        <v>600</v>
      </c>
      <c r="L32" s="5"/>
    </row>
    <row r="33" spans="2:12" ht="16.5" x14ac:dyDescent="0.35">
      <c r="B33" s="1" t="s">
        <v>16</v>
      </c>
      <c r="C33" s="3"/>
      <c r="D33" s="19">
        <v>500</v>
      </c>
      <c r="E33" s="5"/>
      <c r="F33" s="5"/>
      <c r="G33" s="5"/>
      <c r="I33" s="1" t="s">
        <v>27</v>
      </c>
      <c r="J33" s="3"/>
      <c r="K33" s="18"/>
      <c r="L33" s="5"/>
    </row>
    <row r="34" spans="2:12" ht="16.5" x14ac:dyDescent="0.35">
      <c r="B34" s="20" t="s">
        <v>28</v>
      </c>
      <c r="C34" s="3"/>
      <c r="D34" s="21">
        <f>SUM(D26:D33)</f>
        <v>45666.95</v>
      </c>
      <c r="E34" s="5"/>
      <c r="F34" s="5"/>
      <c r="G34" s="5"/>
      <c r="I34" s="1" t="s">
        <v>16</v>
      </c>
      <c r="J34" s="3"/>
      <c r="K34" s="19">
        <v>500</v>
      </c>
      <c r="L34" s="5"/>
    </row>
    <row r="35" spans="2:12" x14ac:dyDescent="0.25">
      <c r="B35" s="1"/>
      <c r="C35" s="3"/>
      <c r="D35" s="2"/>
      <c r="E35" s="5"/>
      <c r="F35" s="5"/>
      <c r="G35" s="5"/>
      <c r="I35" s="20" t="s">
        <v>28</v>
      </c>
      <c r="J35" s="3"/>
      <c r="K35" s="21">
        <f>SUM(K26:K34)</f>
        <v>27064</v>
      </c>
      <c r="L35" s="5"/>
    </row>
    <row r="36" spans="2:12" x14ac:dyDescent="0.25">
      <c r="B36" s="17" t="s">
        <v>29</v>
      </c>
      <c r="C36" s="3"/>
      <c r="D36" s="21">
        <f>SUM(D34-D24)</f>
        <v>97.94999999999709</v>
      </c>
      <c r="E36" s="5"/>
      <c r="F36" s="5"/>
      <c r="G36" s="5"/>
      <c r="I36" s="1"/>
      <c r="J36" s="3"/>
      <c r="K36" s="2"/>
      <c r="L36" s="5"/>
    </row>
    <row r="37" spans="2:12" x14ac:dyDescent="0.25">
      <c r="B37" s="1"/>
      <c r="C37" s="3"/>
      <c r="D37" s="2"/>
      <c r="I37" s="17" t="s">
        <v>29</v>
      </c>
      <c r="J37" s="3"/>
      <c r="K37" s="21">
        <f>SUM(K35-K24)</f>
        <v>172.76000000000204</v>
      </c>
      <c r="L37" s="5"/>
    </row>
    <row r="38" spans="2:12" x14ac:dyDescent="0.25">
      <c r="I38" s="1"/>
      <c r="J38" s="3"/>
      <c r="K38" s="2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West</dc:creator>
  <cp:lastModifiedBy>Minna West</cp:lastModifiedBy>
  <cp:lastPrinted>2018-05-09T21:23:54Z</cp:lastPrinted>
  <dcterms:created xsi:type="dcterms:W3CDTF">2018-01-13T19:47:25Z</dcterms:created>
  <dcterms:modified xsi:type="dcterms:W3CDTF">2019-04-01T10:03:33Z</dcterms:modified>
</cp:coreProperties>
</file>